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4795" windowHeight="12105"/>
  </bookViews>
  <sheets>
    <sheet name="2016-1학기 졸업예정자" sheetId="1" r:id="rId1"/>
  </sheets>
  <calcPr calcId="145621"/>
</workbook>
</file>

<file path=xl/calcChain.xml><?xml version="1.0" encoding="utf-8"?>
<calcChain xmlns="http://schemas.openxmlformats.org/spreadsheetml/2006/main">
  <c r="J4" i="1" l="1"/>
  <c r="K4" i="1" s="1"/>
  <c r="J5" i="1"/>
  <c r="K5" i="1" s="1"/>
  <c r="J6" i="1"/>
  <c r="K6" i="1" s="1"/>
  <c r="J7" i="1"/>
  <c r="K7" i="1" s="1"/>
  <c r="J8" i="1"/>
  <c r="K8" i="1" s="1"/>
  <c r="J9" i="1"/>
  <c r="K9" i="1" s="1"/>
  <c r="J10" i="1"/>
  <c r="K10" i="1" s="1"/>
  <c r="J11" i="1"/>
  <c r="K11" i="1" s="1"/>
  <c r="J12" i="1"/>
  <c r="K12" i="1" s="1"/>
  <c r="J13" i="1"/>
  <c r="K13" i="1" s="1"/>
  <c r="J14" i="1"/>
  <c r="K14" i="1" s="1"/>
  <c r="J15" i="1"/>
  <c r="K15" i="1" s="1"/>
  <c r="J16" i="1"/>
  <c r="K16" i="1" s="1"/>
  <c r="J17" i="1"/>
  <c r="K17" i="1" s="1"/>
  <c r="J18" i="1"/>
  <c r="K18" i="1" s="1"/>
  <c r="J19" i="1"/>
  <c r="K19" i="1" s="1"/>
  <c r="J20" i="1"/>
  <c r="K20" i="1" s="1"/>
  <c r="J3" i="1"/>
  <c r="K3" i="1" s="1"/>
</calcChain>
</file>

<file path=xl/sharedStrings.xml><?xml version="1.0" encoding="utf-8"?>
<sst xmlns="http://schemas.openxmlformats.org/spreadsheetml/2006/main" count="30" uniqueCount="13">
  <si>
    <t>경제학과</t>
  </si>
  <si>
    <t>순번</t>
    <phoneticPr fontId="18" type="noConversion"/>
  </si>
  <si>
    <t>학과</t>
    <phoneticPr fontId="18" type="noConversion"/>
  </si>
  <si>
    <t>학번</t>
    <phoneticPr fontId="18" type="noConversion"/>
  </si>
  <si>
    <t>미시경제학</t>
    <phoneticPr fontId="18" type="noConversion"/>
  </si>
  <si>
    <t>거시경제학</t>
    <phoneticPr fontId="18" type="noConversion"/>
  </si>
  <si>
    <t>국제무역론</t>
    <phoneticPr fontId="18" type="noConversion"/>
  </si>
  <si>
    <t>노동경제학</t>
    <phoneticPr fontId="18" type="noConversion"/>
  </si>
  <si>
    <t>복지경제학</t>
    <phoneticPr fontId="18" type="noConversion"/>
  </si>
  <si>
    <t>화폐금융론</t>
    <phoneticPr fontId="18" type="noConversion"/>
  </si>
  <si>
    <t>평균</t>
    <phoneticPr fontId="18" type="noConversion"/>
  </si>
  <si>
    <t>합격여부</t>
    <phoneticPr fontId="18" type="noConversion"/>
  </si>
  <si>
    <t>2015-1학기 경제학과 졸업시험 최종결과 (시험 전체)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</si>
</sst>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8"/>
      <color theme="3"/>
      <name val="맑은 고딕"/>
      <family val="2"/>
      <charset val="129"/>
      <scheme val="major"/>
    </font>
    <font>
      <b/>
      <sz val="15"/>
      <color theme="3"/>
      <name val="맑은 고딕"/>
      <family val="2"/>
      <charset val="129"/>
      <scheme val="minor"/>
    </font>
    <font>
      <b/>
      <sz val="13"/>
      <color theme="3"/>
      <name val="맑은 고딕"/>
      <family val="2"/>
      <charset val="129"/>
      <scheme val="minor"/>
    </font>
    <font>
      <b/>
      <sz val="11"/>
      <color theme="3"/>
      <name val="맑은 고딕"/>
      <family val="2"/>
      <charset val="129"/>
      <scheme val="minor"/>
    </font>
    <font>
      <sz val="11"/>
      <color rgb="FF006100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sz val="11"/>
      <color rgb="FF9C6500"/>
      <name val="맑은 고딕"/>
      <family val="2"/>
      <charset val="129"/>
      <scheme val="minor"/>
    </font>
    <font>
      <sz val="11"/>
      <color rgb="FF3F3F76"/>
      <name val="맑은 고딕"/>
      <family val="2"/>
      <charset val="129"/>
      <scheme val="minor"/>
    </font>
    <font>
      <b/>
      <sz val="11"/>
      <color rgb="FF3F3F3F"/>
      <name val="맑은 고딕"/>
      <family val="2"/>
      <charset val="129"/>
      <scheme val="minor"/>
    </font>
    <font>
      <b/>
      <sz val="11"/>
      <color rgb="FFFA7D00"/>
      <name val="맑은 고딕"/>
      <family val="2"/>
      <charset val="129"/>
      <scheme val="minor"/>
    </font>
    <font>
      <sz val="11"/>
      <color rgb="FFFA7D00"/>
      <name val="맑은 고딕"/>
      <family val="2"/>
      <charset val="129"/>
      <scheme val="minor"/>
    </font>
    <font>
      <b/>
      <sz val="11"/>
      <color theme="0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i/>
      <sz val="11"/>
      <color rgb="FF7F7F7F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3"/>
      <color theme="1"/>
      <name val="맑은 고딕"/>
      <family val="3"/>
      <charset val="129"/>
      <scheme val="minor"/>
    </font>
    <font>
      <b/>
      <sz val="23"/>
      <color theme="1"/>
      <name val="맑은 고딕"/>
      <family val="3"/>
      <charset val="129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9" fillId="0" borderId="10" xfId="0" applyFont="1" applyFill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</cellXfs>
  <cellStyles count="42">
    <cellStyle name="20% - 강조색1" xfId="19" builtinId="30" customBuiltin="1"/>
    <cellStyle name="20% - 강조색2" xfId="23" builtinId="34" customBuiltin="1"/>
    <cellStyle name="20% - 강조색3" xfId="27" builtinId="38" customBuiltin="1"/>
    <cellStyle name="20% - 강조색4" xfId="31" builtinId="42" customBuiltin="1"/>
    <cellStyle name="20% - 강조색5" xfId="35" builtinId="46" customBuiltin="1"/>
    <cellStyle name="20% - 강조색6" xfId="39" builtinId="50" customBuiltin="1"/>
    <cellStyle name="40% - 강조색1" xfId="20" builtinId="31" customBuiltin="1"/>
    <cellStyle name="40% - 강조색2" xfId="24" builtinId="35" customBuiltin="1"/>
    <cellStyle name="40% - 강조색3" xfId="28" builtinId="39" customBuiltin="1"/>
    <cellStyle name="40% - 강조색4" xfId="32" builtinId="43" customBuiltin="1"/>
    <cellStyle name="40% - 강조색5" xfId="36" builtinId="47" customBuiltin="1"/>
    <cellStyle name="40% - 강조색6" xfId="40" builtinId="51" customBuiltin="1"/>
    <cellStyle name="60% - 강조색1" xfId="21" builtinId="32" customBuiltin="1"/>
    <cellStyle name="60% - 강조색2" xfId="25" builtinId="36" customBuiltin="1"/>
    <cellStyle name="60% - 강조색3" xfId="29" builtinId="40" customBuiltin="1"/>
    <cellStyle name="60% - 강조색4" xfId="33" builtinId="44" customBuiltin="1"/>
    <cellStyle name="60% - 강조색5" xfId="37" builtinId="48" customBuiltin="1"/>
    <cellStyle name="60% - 강조색6" xfId="41" builtinId="52" customBuiltin="1"/>
    <cellStyle name="강조색1" xfId="18" builtinId="29" customBuiltin="1"/>
    <cellStyle name="강조색2" xfId="22" builtinId="33" customBuiltin="1"/>
    <cellStyle name="강조색3" xfId="26" builtinId="37" customBuiltin="1"/>
    <cellStyle name="강조색4" xfId="30" builtinId="41" customBuiltin="1"/>
    <cellStyle name="강조색5" xfId="34" builtinId="45" customBuiltin="1"/>
    <cellStyle name="강조색6" xfId="38" builtinId="49" customBuiltin="1"/>
    <cellStyle name="경고문" xfId="14" builtinId="11" customBuiltin="1"/>
    <cellStyle name="계산" xfId="11" builtinId="22" customBuiltin="1"/>
    <cellStyle name="나쁨" xfId="7" builtinId="27" customBuiltin="1"/>
    <cellStyle name="메모" xfId="15" builtinId="10" customBuiltin="1"/>
    <cellStyle name="보통" xfId="8" builtinId="28" customBuiltin="1"/>
    <cellStyle name="설명 텍스트" xfId="16" builtinId="53" customBuiltin="1"/>
    <cellStyle name="셀 확인" xfId="13" builtinId="23" customBuiltin="1"/>
    <cellStyle name="연결된 셀" xfId="12" builtinId="24" customBuiltin="1"/>
    <cellStyle name="요약" xfId="17" builtinId="25" customBuiltin="1"/>
    <cellStyle name="입력" xfId="9" builtinId="20" customBuiltin="1"/>
    <cellStyle name="제목" xfId="1" builtinId="15" customBuiltin="1"/>
    <cellStyle name="제목 1" xfId="2" builtinId="16" customBuiltin="1"/>
    <cellStyle name="제목 2" xfId="3" builtinId="17" customBuiltin="1"/>
    <cellStyle name="제목 3" xfId="4" builtinId="18" customBuiltin="1"/>
    <cellStyle name="제목 4" xfId="5" builtinId="19" customBuiltin="1"/>
    <cellStyle name="좋음" xfId="6" builtinId="26" customBuiltin="1"/>
    <cellStyle name="출력" xfId="10" builtinId="21" customBuiltin="1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0"/>
  <sheetViews>
    <sheetView tabSelected="1" zoomScaleNormal="100" workbookViewId="0">
      <selection activeCell="P11" sqref="P11"/>
    </sheetView>
  </sheetViews>
  <sheetFormatPr defaultRowHeight="16.5" x14ac:dyDescent="0.3"/>
  <cols>
    <col min="1" max="1" width="6.75" style="1" customWidth="1"/>
    <col min="2" max="2" width="9" style="1"/>
    <col min="3" max="3" width="10" style="1" customWidth="1"/>
    <col min="4" max="4" width="12.5" style="1" customWidth="1"/>
    <col min="5" max="5" width="12.5" customWidth="1"/>
    <col min="6" max="6" width="12.625" customWidth="1"/>
    <col min="7" max="7" width="14.375" customWidth="1"/>
    <col min="8" max="9" width="12.625" bestFit="1" customWidth="1"/>
  </cols>
  <sheetData>
    <row r="1" spans="1:11" ht="45" customHeight="1" x14ac:dyDescent="0.3">
      <c r="A1" s="5" t="s">
        <v>12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pans="1:11" ht="19.5" x14ac:dyDescent="0.3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4" t="s">
        <v>8</v>
      </c>
      <c r="I2" s="4" t="s">
        <v>9</v>
      </c>
      <c r="J2" s="4" t="s">
        <v>10</v>
      </c>
      <c r="K2" s="4" t="s">
        <v>11</v>
      </c>
    </row>
    <row r="3" spans="1:11" x14ac:dyDescent="0.3">
      <c r="A3" s="2">
        <v>1</v>
      </c>
      <c r="B3" s="2" t="s">
        <v>0</v>
      </c>
      <c r="C3" s="2">
        <v>21011637</v>
      </c>
      <c r="D3" s="2">
        <v>70</v>
      </c>
      <c r="E3" s="2">
        <v>70</v>
      </c>
      <c r="F3" s="2">
        <v>75</v>
      </c>
      <c r="G3" s="2"/>
      <c r="H3" s="2"/>
      <c r="I3" s="2">
        <v>85</v>
      </c>
      <c r="J3" s="2">
        <f t="shared" ref="J3:J20" si="0">AVERAGE(D3:I3)</f>
        <v>75</v>
      </c>
      <c r="K3" s="2" t="str">
        <f>IF(J3&gt;=70,"합격","불합격")</f>
        <v>합격</v>
      </c>
    </row>
    <row r="4" spans="1:11" x14ac:dyDescent="0.3">
      <c r="A4" s="2">
        <v>2</v>
      </c>
      <c r="B4" s="2" t="s">
        <v>0</v>
      </c>
      <c r="C4" s="2">
        <v>21011763</v>
      </c>
      <c r="D4" s="2">
        <v>75</v>
      </c>
      <c r="E4" s="2">
        <v>55</v>
      </c>
      <c r="F4" s="2"/>
      <c r="G4" s="2">
        <v>85</v>
      </c>
      <c r="H4" s="2">
        <v>80</v>
      </c>
      <c r="I4" s="2"/>
      <c r="J4" s="2">
        <f t="shared" si="0"/>
        <v>73.75</v>
      </c>
      <c r="K4" s="2" t="str">
        <f t="shared" ref="K4:K20" si="1">IF(J4&gt;=70,"합격","불합격")</f>
        <v>합격</v>
      </c>
    </row>
    <row r="5" spans="1:11" x14ac:dyDescent="0.3">
      <c r="A5" s="2">
        <v>3</v>
      </c>
      <c r="B5" s="2" t="s">
        <v>0</v>
      </c>
      <c r="C5" s="2">
        <v>21210807</v>
      </c>
      <c r="D5" s="2">
        <v>65</v>
      </c>
      <c r="E5" s="2">
        <v>95</v>
      </c>
      <c r="F5" s="2"/>
      <c r="G5" s="2">
        <v>75</v>
      </c>
      <c r="H5" s="2">
        <v>95</v>
      </c>
      <c r="I5" s="2"/>
      <c r="J5" s="2">
        <f t="shared" si="0"/>
        <v>82.5</v>
      </c>
      <c r="K5" s="2" t="str">
        <f t="shared" si="1"/>
        <v>합격</v>
      </c>
    </row>
    <row r="6" spans="1:11" x14ac:dyDescent="0.3">
      <c r="A6" s="2">
        <v>4</v>
      </c>
      <c r="B6" s="2" t="s">
        <v>0</v>
      </c>
      <c r="C6" s="2">
        <v>21210849</v>
      </c>
      <c r="D6" s="2">
        <v>70</v>
      </c>
      <c r="E6" s="2">
        <v>70</v>
      </c>
      <c r="F6" s="2"/>
      <c r="G6" s="2">
        <v>80</v>
      </c>
      <c r="H6" s="2">
        <v>70</v>
      </c>
      <c r="I6" s="2"/>
      <c r="J6" s="2">
        <f t="shared" si="0"/>
        <v>72.5</v>
      </c>
      <c r="K6" s="2" t="str">
        <f t="shared" si="1"/>
        <v>합격</v>
      </c>
    </row>
    <row r="7" spans="1:11" x14ac:dyDescent="0.3">
      <c r="A7" s="2">
        <v>5</v>
      </c>
      <c r="B7" s="2" t="s">
        <v>0</v>
      </c>
      <c r="C7" s="2">
        <v>21247948</v>
      </c>
      <c r="D7" s="2">
        <v>85</v>
      </c>
      <c r="E7" s="2">
        <v>40</v>
      </c>
      <c r="F7" s="2"/>
      <c r="G7" s="2">
        <v>80</v>
      </c>
      <c r="H7" s="2"/>
      <c r="I7" s="2">
        <v>75</v>
      </c>
      <c r="J7" s="2">
        <f t="shared" si="0"/>
        <v>70</v>
      </c>
      <c r="K7" s="2" t="str">
        <f t="shared" si="1"/>
        <v>합격</v>
      </c>
    </row>
    <row r="8" spans="1:11" x14ac:dyDescent="0.3">
      <c r="A8" s="2">
        <v>6</v>
      </c>
      <c r="B8" s="2" t="s">
        <v>0</v>
      </c>
      <c r="C8" s="2">
        <v>20810907</v>
      </c>
      <c r="D8" s="2">
        <v>70</v>
      </c>
      <c r="E8" s="2">
        <v>85</v>
      </c>
      <c r="F8" s="2"/>
      <c r="G8" s="2">
        <v>90</v>
      </c>
      <c r="H8" s="2">
        <v>75</v>
      </c>
      <c r="I8" s="2"/>
      <c r="J8" s="2">
        <f t="shared" si="0"/>
        <v>80</v>
      </c>
      <c r="K8" s="2" t="str">
        <f t="shared" si="1"/>
        <v>합격</v>
      </c>
    </row>
    <row r="9" spans="1:11" x14ac:dyDescent="0.3">
      <c r="A9" s="2">
        <v>7</v>
      </c>
      <c r="B9" s="2" t="s">
        <v>0</v>
      </c>
      <c r="C9" s="2">
        <v>20910441</v>
      </c>
      <c r="D9" s="2">
        <v>70</v>
      </c>
      <c r="E9" s="2">
        <v>45</v>
      </c>
      <c r="F9" s="2"/>
      <c r="G9" s="2">
        <v>85</v>
      </c>
      <c r="H9" s="2">
        <v>85</v>
      </c>
      <c r="I9" s="2"/>
      <c r="J9" s="2">
        <f t="shared" si="0"/>
        <v>71.25</v>
      </c>
      <c r="K9" s="2" t="str">
        <f t="shared" si="1"/>
        <v>합격</v>
      </c>
    </row>
    <row r="10" spans="1:11" x14ac:dyDescent="0.3">
      <c r="A10" s="2">
        <v>8</v>
      </c>
      <c r="B10" s="2" t="s">
        <v>0</v>
      </c>
      <c r="C10" s="2">
        <v>21011718</v>
      </c>
      <c r="D10" s="2">
        <v>65</v>
      </c>
      <c r="E10" s="2">
        <v>100</v>
      </c>
      <c r="F10" s="2"/>
      <c r="G10" s="2">
        <v>40</v>
      </c>
      <c r="H10" s="2"/>
      <c r="I10" s="2">
        <v>90</v>
      </c>
      <c r="J10" s="2">
        <f t="shared" si="0"/>
        <v>73.75</v>
      </c>
      <c r="K10" s="2" t="str">
        <f t="shared" si="1"/>
        <v>합격</v>
      </c>
    </row>
    <row r="11" spans="1:11" x14ac:dyDescent="0.3">
      <c r="A11" s="2">
        <v>9</v>
      </c>
      <c r="B11" s="2" t="s">
        <v>0</v>
      </c>
      <c r="C11" s="2">
        <v>20810017</v>
      </c>
      <c r="D11" s="2">
        <v>70</v>
      </c>
      <c r="E11" s="2">
        <v>80</v>
      </c>
      <c r="F11" s="2"/>
      <c r="G11" s="2">
        <v>85</v>
      </c>
      <c r="H11" s="2">
        <v>85</v>
      </c>
      <c r="I11" s="2"/>
      <c r="J11" s="2">
        <f t="shared" si="0"/>
        <v>80</v>
      </c>
      <c r="K11" s="2" t="str">
        <f t="shared" si="1"/>
        <v>합격</v>
      </c>
    </row>
    <row r="12" spans="1:11" x14ac:dyDescent="0.3">
      <c r="A12" s="2">
        <v>10</v>
      </c>
      <c r="B12" s="2" t="s">
        <v>0</v>
      </c>
      <c r="C12" s="2">
        <v>21011569</v>
      </c>
      <c r="D12" s="2">
        <v>65</v>
      </c>
      <c r="E12" s="2">
        <v>50</v>
      </c>
      <c r="F12" s="2"/>
      <c r="G12" s="2">
        <v>75</v>
      </c>
      <c r="H12" s="2"/>
      <c r="I12" s="2">
        <v>90</v>
      </c>
      <c r="J12" s="2">
        <f t="shared" si="0"/>
        <v>70</v>
      </c>
      <c r="K12" s="2" t="str">
        <f t="shared" si="1"/>
        <v>합격</v>
      </c>
    </row>
    <row r="13" spans="1:11" x14ac:dyDescent="0.3">
      <c r="A13" s="2">
        <v>11</v>
      </c>
      <c r="B13" s="2" t="s">
        <v>0</v>
      </c>
      <c r="C13" s="2">
        <v>20710599</v>
      </c>
      <c r="D13" s="2">
        <v>90</v>
      </c>
      <c r="E13" s="2">
        <v>70</v>
      </c>
      <c r="F13" s="2">
        <v>75</v>
      </c>
      <c r="G13" s="2">
        <v>70</v>
      </c>
      <c r="H13" s="2"/>
      <c r="I13" s="2"/>
      <c r="J13" s="2">
        <f t="shared" si="0"/>
        <v>76.25</v>
      </c>
      <c r="K13" s="2" t="str">
        <f t="shared" si="1"/>
        <v>합격</v>
      </c>
    </row>
    <row r="14" spans="1:11" x14ac:dyDescent="0.3">
      <c r="A14" s="2">
        <v>12</v>
      </c>
      <c r="B14" s="2" t="s">
        <v>0</v>
      </c>
      <c r="C14" s="2">
        <v>21111265</v>
      </c>
      <c r="D14" s="2">
        <v>70</v>
      </c>
      <c r="E14" s="2">
        <v>75</v>
      </c>
      <c r="F14" s="2"/>
      <c r="G14" s="2">
        <v>80</v>
      </c>
      <c r="H14" s="2">
        <v>70</v>
      </c>
      <c r="I14" s="2"/>
      <c r="J14" s="2">
        <f t="shared" si="0"/>
        <v>73.75</v>
      </c>
      <c r="K14" s="2" t="str">
        <f t="shared" si="1"/>
        <v>합격</v>
      </c>
    </row>
    <row r="15" spans="1:11" x14ac:dyDescent="0.3">
      <c r="A15" s="2">
        <v>13</v>
      </c>
      <c r="B15" s="2" t="s">
        <v>0</v>
      </c>
      <c r="C15" s="2">
        <v>21210771</v>
      </c>
      <c r="D15" s="2">
        <v>70</v>
      </c>
      <c r="E15" s="2">
        <v>70</v>
      </c>
      <c r="F15" s="2"/>
      <c r="G15" s="2">
        <v>80</v>
      </c>
      <c r="H15" s="2"/>
      <c r="I15" s="2">
        <v>85</v>
      </c>
      <c r="J15" s="2">
        <f t="shared" si="0"/>
        <v>76.25</v>
      </c>
      <c r="K15" s="2" t="str">
        <f t="shared" si="1"/>
        <v>합격</v>
      </c>
    </row>
    <row r="16" spans="1:11" x14ac:dyDescent="0.3">
      <c r="A16" s="2">
        <v>14</v>
      </c>
      <c r="B16" s="2" t="s">
        <v>0</v>
      </c>
      <c r="C16" s="2">
        <v>20821077</v>
      </c>
      <c r="D16" s="2">
        <v>85</v>
      </c>
      <c r="E16" s="2">
        <v>40</v>
      </c>
      <c r="F16" s="2"/>
      <c r="G16" s="2">
        <v>70</v>
      </c>
      <c r="H16" s="2">
        <v>85</v>
      </c>
      <c r="I16" s="2"/>
      <c r="J16" s="2">
        <f t="shared" si="0"/>
        <v>70</v>
      </c>
      <c r="K16" s="2" t="str">
        <f t="shared" si="1"/>
        <v>합격</v>
      </c>
    </row>
    <row r="17" spans="1:11" x14ac:dyDescent="0.3">
      <c r="A17" s="2">
        <v>15</v>
      </c>
      <c r="B17" s="2" t="s">
        <v>0</v>
      </c>
      <c r="C17" s="2">
        <v>21210797</v>
      </c>
      <c r="D17" s="2">
        <v>40</v>
      </c>
      <c r="E17" s="2">
        <v>100</v>
      </c>
      <c r="F17" s="2"/>
      <c r="G17" s="2">
        <v>80</v>
      </c>
      <c r="H17" s="2">
        <v>80</v>
      </c>
      <c r="I17" s="2"/>
      <c r="J17" s="2">
        <f t="shared" si="0"/>
        <v>75</v>
      </c>
      <c r="K17" s="2" t="str">
        <f t="shared" si="1"/>
        <v>합격</v>
      </c>
    </row>
    <row r="18" spans="1:11" x14ac:dyDescent="0.3">
      <c r="A18" s="2">
        <v>16</v>
      </c>
      <c r="B18" s="2" t="s">
        <v>0</v>
      </c>
      <c r="C18" s="2">
        <v>21252030</v>
      </c>
      <c r="D18" s="2">
        <v>55</v>
      </c>
      <c r="E18" s="2">
        <v>70</v>
      </c>
      <c r="F18" s="2"/>
      <c r="G18" s="2">
        <v>70</v>
      </c>
      <c r="H18" s="2">
        <v>85</v>
      </c>
      <c r="I18" s="2"/>
      <c r="J18" s="2">
        <f t="shared" si="0"/>
        <v>70</v>
      </c>
      <c r="K18" s="2" t="str">
        <f t="shared" si="1"/>
        <v>합격</v>
      </c>
    </row>
    <row r="19" spans="1:11" x14ac:dyDescent="0.3">
      <c r="A19" s="2">
        <v>17</v>
      </c>
      <c r="B19" s="2" t="s">
        <v>0</v>
      </c>
      <c r="C19" s="2">
        <v>21211026</v>
      </c>
      <c r="D19" s="2">
        <v>55</v>
      </c>
      <c r="E19" s="2">
        <v>95</v>
      </c>
      <c r="F19" s="2"/>
      <c r="G19" s="2">
        <v>90</v>
      </c>
      <c r="H19" s="2"/>
      <c r="I19" s="2">
        <v>90</v>
      </c>
      <c r="J19" s="2">
        <f t="shared" si="0"/>
        <v>82.5</v>
      </c>
      <c r="K19" s="2" t="str">
        <f t="shared" si="1"/>
        <v>합격</v>
      </c>
    </row>
    <row r="20" spans="1:11" x14ac:dyDescent="0.3">
      <c r="A20" s="2">
        <v>18</v>
      </c>
      <c r="B20" s="2" t="s">
        <v>0</v>
      </c>
      <c r="C20" s="2">
        <v>21111841</v>
      </c>
      <c r="D20" s="2">
        <v>100</v>
      </c>
      <c r="E20" s="2">
        <v>70</v>
      </c>
      <c r="F20" s="2"/>
      <c r="G20" s="2">
        <v>75</v>
      </c>
      <c r="H20" s="2"/>
      <c r="I20" s="2">
        <v>90</v>
      </c>
      <c r="J20" s="2">
        <f t="shared" si="0"/>
        <v>83.75</v>
      </c>
      <c r="K20" s="2" t="str">
        <f t="shared" si="1"/>
        <v>합격</v>
      </c>
    </row>
  </sheetData>
  <mergeCells count="1">
    <mergeCell ref="A1:K1"/>
  </mergeCells>
  <phoneticPr fontId="18" type="noConversion"/>
  <pageMargins left="0.7" right="0.7" top="0.75" bottom="0.75" header="0.3" footer="0.3"/>
  <pageSetup paperSize="9" scale="49" orientation="portrait" r:id="rId1"/>
  <rowBreaks count="1" manualBreakCount="1">
    <brk id="18" max="16383" man="1"/>
  </rowBreaks>
  <colBreaks count="1" manualBreakCount="1">
    <brk id="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2016-1학기 졸업예정자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boram</dc:creator>
  <cp:lastModifiedBy>USER</cp:lastModifiedBy>
  <cp:lastPrinted>2016-04-29T04:45:03Z</cp:lastPrinted>
  <dcterms:created xsi:type="dcterms:W3CDTF">2016-05-16T06:05:04Z</dcterms:created>
  <dcterms:modified xsi:type="dcterms:W3CDTF">2016-06-07T01:54:02Z</dcterms:modified>
</cp:coreProperties>
</file>